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TABRIA\CANTABRIA\"/>
    </mc:Choice>
  </mc:AlternateContent>
  <xr:revisionPtr revIDLastSave="0" documentId="8_{45128708-A87C-4181-9255-A95BC6F12DA7}" xr6:coauthVersionLast="47" xr6:coauthVersionMax="47" xr10:uidLastSave="{00000000-0000-0000-0000-000000000000}"/>
  <bookViews>
    <workbookView xWindow="1030" yWindow="1030" windowWidth="28790" windowHeight="15470" xr2:uid="{23A25A45-DFBE-4AD2-9C7B-B8B85B75295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<sst xmlns="http://schemas.openxmlformats.org/spreadsheetml/2006/main" count="262" uniqueCount="190">
  <si>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</si>
  <si>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</si>
  <si>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</si>
  <si>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</si>
  <si>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</si>
  <si>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</si>
  <si>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</si>
  <si>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</si>
  <si>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</si>
  <si>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</si>
  <si>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</si>
  <si>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</si>
  <si>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</si>
  <si>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</si>
  <si>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SANTANDER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</si>
  <si>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</si>
  <si>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</si>
  <si>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</si>
  <si>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</si>
  <si>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</si>
  <si>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</si>
  <si>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</si>
  <si>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</si>
  <si>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</si>
  <si>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</si>
  <si>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</si>
  <si>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</si>
  <si>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</si>
  <si>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</si>
  <si>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</si>
  <si>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</si>
  <si>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</si>
  <si>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</si>
  <si>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</si>
  <si>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</si>
  <si>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</si>
  <si>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Astillero, El</t>
  </si>
  <si>
    <t>Camargo</t>
  </si>
  <si>
    <t>Piélagos</t>
  </si>
  <si>
    <t>Santa Cruz de Bezana</t>
  </si>
  <si>
    <t>Santander</t>
  </si>
  <si>
    <t>Villaescusa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</si>
  <si>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</si>
  <si>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</si>
  <si>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</si>
  <si>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</si>
  <si>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</si>
  <si>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</si>
  <si>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</si>
  <si>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</si>
  <si>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</si>
  <si>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</si>
  <si>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</si>
  <si>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</si>
  <si>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</si>
  <si>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</si>
  <si>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</si>
  <si>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</si>
  <si>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</si>
  <si>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</si>
  <si>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</si>
  <si>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</si>
  <si>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</si>
  <si>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</si>
  <si>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</si>
  <si>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</si>
  <si>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Peru</t>
  </si>
  <si>
    <t>Rumania</t>
  </si>
  <si>
    <t>Moldavia</t>
  </si>
  <si>
    <t>Venezuela</t>
  </si>
  <si>
    <t>Ucrania</t>
  </si>
  <si>
    <t>Italia</t>
  </si>
  <si>
    <t>Paraguay</t>
  </si>
  <si>
    <t>China</t>
  </si>
  <si>
    <t>Marruecos</t>
  </si>
  <si>
    <t>Brasil</t>
  </si>
  <si>
    <t>Ecuador</t>
  </si>
  <si>
    <t>Portugal</t>
  </si>
  <si>
    <t>Francia</t>
  </si>
  <si>
    <t>Republica Dominicana</t>
  </si>
  <si>
    <t>Otros paises de América</t>
  </si>
  <si>
    <t>Argentina</t>
  </si>
  <si>
    <t>Cuba</t>
  </si>
  <si>
    <t>Senegal</t>
  </si>
  <si>
    <t>Rusia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</si>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</sst>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3147501-4021-4C54-B8CF-A18DB7351CC6}"/>
    <cellStyle name="Normal" xfId="0" builtinId="0"/>
    <cellStyle name="Normal 2" xfId="1" xr:uid="{9C2F557A-50CF-435D-8693-61D8D378EE7F}"/>
    <cellStyle name="Porcentaje 2" xfId="2" xr:uid="{DFBAEBE0-DA86-4CD2-A636-6EDA668B0D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83-4C0C-98A1-7173F4FA7A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83-4C0C-98A1-7173F4FA7A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83-4C0C-98A1-7173F4FA7A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83-4C0C-98A1-7173F4FA7A6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B83-4C0C-98A1-7173F4FA7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248297</c:v>
              </c:pt>
              <c:pt idx="1">
                <c:v>252228</c:v>
              </c:pt>
              <c:pt idx="2">
                <c:v>254221</c:v>
              </c:pt>
              <c:pt idx="3">
                <c:v>257216</c:v>
              </c:pt>
              <c:pt idx="4">
                <c:v>259355</c:v>
              </c:pt>
              <c:pt idx="5">
                <c:v>260470</c:v>
              </c:pt>
              <c:pt idx="6">
                <c:v>263761</c:v>
              </c:pt>
              <c:pt idx="7">
                <c:v>266405</c:v>
              </c:pt>
              <c:pt idx="8">
                <c:v>267162</c:v>
              </c:pt>
              <c:pt idx="9">
                <c:v>266838</c:v>
              </c:pt>
              <c:pt idx="10" formatCode="#,##0">
                <c:v>267117</c:v>
              </c:pt>
              <c:pt idx="11" formatCode="#,##0">
                <c:v>266294</c:v>
              </c:pt>
              <c:pt idx="12" formatCode="#,##0">
                <c:v>265332</c:v>
              </c:pt>
              <c:pt idx="13" formatCode="#,##0">
                <c:v>263766</c:v>
              </c:pt>
              <c:pt idx="14" formatCode="#,##0">
                <c:v>262537</c:v>
              </c:pt>
              <c:pt idx="15" formatCode="#,##0">
                <c:v>262246</c:v>
              </c:pt>
              <c:pt idx="16" formatCode="#,##0">
                <c:v>262514</c:v>
              </c:pt>
              <c:pt idx="17" formatCode="#,##0">
                <c:v>263463</c:v>
              </c:pt>
              <c:pt idx="18" formatCode="#,##0">
                <c:v>264581</c:v>
              </c:pt>
              <c:pt idx="19" formatCode="#,##0">
                <c:v>264119</c:v>
              </c:pt>
              <c:pt idx="20" formatCode="#,##0">
                <c:v>263918</c:v>
              </c:pt>
              <c:pt idx="21" formatCode="#,##0">
                <c:v>265403</c:v>
              </c:pt>
              <c:pt idx="22" formatCode="#,##0">
                <c:v>267014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73-4D46-A19F-E79602698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F170-4388-B47A-8A19B8A3695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F170-4388-B47A-8A19B8A3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D8-469C-A586-F459CCC308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D8-469C-A586-F459CCC308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D8-469C-A586-F459CCC3081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D8-469C-A586-F459CCC3081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5D8-469C-A586-F459CCC30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23-47C2-9F8D-01915B12EF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623-47C2-9F8D-01915B12EF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623-47C2-9F8D-01915B12EF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623-47C2-9F8D-01915B12EF8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623-47C2-9F8D-01915B12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9E-410A-BFDB-D3CD97CBEF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9E-410A-BFDB-D3CD97CBEF68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9E-410A-BFDB-D3CD97CBEF68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9E-410A-BFDB-D3CD97CBEF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D9E-410A-BFDB-D3CD97CBE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2A-4FF7-97CE-6D5CC63765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2A-4FF7-97CE-6D5CC63765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2A-4FF7-97CE-6D5CC63765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2A-4FF7-97CE-6D5CC637656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2A-4FF7-97CE-6D5CC637656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2A-4FF7-97CE-6D5CC63765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22A-4FF7-97CE-6D5CC637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0FE39A-3E4C-4C83-852B-92C6C0192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90795C-1DB4-42A2-B0DB-341A5C21F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445AD1-F5DF-45AB-93CA-80476757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99E5D0-9AB5-499A-91AE-B766F3D78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E58A1B-82A3-4C97-AF9E-1CDF0932C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5328D7-3854-4DFC-A112-877621DED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14DE355-1700-4041-B263-80091225FDF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47506B6-41A7-46DD-A4F8-B581E88B9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97EBF91-53A8-4CFB-BBA7-1D40CECEE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EE1332-F5F7-49CF-BFE5-B1796B9D5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C980556-8440-4159-B84B-F6927AC88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D91F0FC-370B-41E6-804F-8BD8AF17F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1B19D69-BD2D-41E7-A9EF-C87ACA981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2E083F-32CD-4DC2-B7C7-B9D44B601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EB7EC8-1670-4BA1-960B-B097FB52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FAF4D52-1071-4415-AE57-313449860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0F24B46-E421-4AC3-BB20-D705919C9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E25620F-DBEB-4E5F-9946-C37260AB3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1C2C9AD-BD63-4C80-8EE2-7A018EA45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DACC7D4-4EB4-4FA8-B751-0B0796677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26D1C4-5A29-4860-8F37-A87A8054B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2FBA9-611D-4624-8A12-680341002DE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SANTANDER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F080248-7395-4905-954C-A2423F5B426D}"/>
    <hyperlink ref="B14:C14" location="Municipios!A1" display="Municipios" xr:uid="{C79D55C3-B738-4AA9-BA4D-D1EEE90AE28D}"/>
    <hyperlink ref="B16:C16" location="'Datos Demograficos'!A1" display="Datos Demograficos" xr:uid="{720E7E29-750B-4D3B-8E16-0B24EA4433D0}"/>
    <hyperlink ref="B18:C18" location="Nacionalidades!A1" display="Nacionalidades" xr:uid="{CFD625F3-3121-4ED5-9E9E-EF084C1CA067}"/>
    <hyperlink ref="H18:I18" location="Trabajo!A1" display="Trabajo" xr:uid="{2967426C-BCBF-47A1-BFA2-6DF007F8F523}"/>
    <hyperlink ref="E12:F12" location="'Datos Economicos'!A1" display="Datos Económicos" xr:uid="{5A0DFD2F-C39D-4CF2-B013-F20953C58B7E}"/>
    <hyperlink ref="E14" location="Trafico!A1" display="Tráfico" xr:uid="{A4EC3EC3-7C6F-4B27-AD6B-CED2A8E8EF0D}"/>
    <hyperlink ref="E16:F16" location="'Plazas Turisticas'!A1" display="Plazas Turisticas" xr:uid="{C4E5F5AE-CFC6-4737-98D4-6F20B4CD81F1}"/>
    <hyperlink ref="E18:F18" location="Bancos!A1" display="Bancos" xr:uid="{987630B0-D2C7-4905-8E7B-B545C88B0038}"/>
    <hyperlink ref="H12" location="Presupuestos!A1" display="Presupuestos" xr:uid="{B4F8C9BB-49EC-434E-98ED-CAA9A89DA325}"/>
    <hyperlink ref="H14" location="'Datos Catastrales'!A1" display="Datos Catastrales" xr:uid="{0B5EA916-F5F7-4C24-9C29-1BD7F33ACEB0}"/>
    <hyperlink ref="H16:I16" location="Hacienda!A1" display="Hacienda" xr:uid="{D5788F65-FE60-4667-882E-E45CB1196D8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E1E0-E2D6-46DB-81DF-CF6B19560E6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156</v>
      </c>
      <c r="C15" s="115">
        <v>148</v>
      </c>
      <c r="D15" s="115">
        <v>0</v>
      </c>
      <c r="E15" s="115">
        <v>6</v>
      </c>
      <c r="F15" s="115">
        <v>0</v>
      </c>
      <c r="G15" s="116">
        <v>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-1.8867924528301886E-2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B0DB69D-165E-40B5-85B6-0C29D69AB73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2424-D34B-46AB-801F-3C925D6EEDF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115723.45597</v>
      </c>
      <c r="C16" s="136">
        <v>9825.0499999999993</v>
      </c>
      <c r="D16" s="136">
        <v>51293.793980000009</v>
      </c>
      <c r="E16" s="136">
        <v>82132.811780000004</v>
      </c>
      <c r="F16" s="136">
        <v>3645.8535200000001</v>
      </c>
      <c r="G16" s="136">
        <v>2077.12655</v>
      </c>
      <c r="H16" s="136">
        <v>1834.8861299999999</v>
      </c>
      <c r="I16" s="136">
        <v>543.27300000000002</v>
      </c>
      <c r="J16" s="136">
        <v>0</v>
      </c>
      <c r="K16" s="137">
        <v>267076.25092999998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100639.51569999999</v>
      </c>
      <c r="C20" s="136">
        <v>132690.94433</v>
      </c>
      <c r="D20" s="136">
        <v>802.88120000000004</v>
      </c>
      <c r="E20" s="136">
        <v>14570.835640000001</v>
      </c>
      <c r="F20" s="136">
        <v>6157.0864700000002</v>
      </c>
      <c r="G20" s="136">
        <v>12</v>
      </c>
      <c r="H20" s="136">
        <v>735.65773999999999</v>
      </c>
      <c r="I20" s="136">
        <v>7798.7768399999995</v>
      </c>
      <c r="J20" s="137">
        <v>264083.18022000004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101724.98599999999</v>
      </c>
      <c r="C24" s="136">
        <v>29425.702749999997</v>
      </c>
      <c r="D24" s="136">
        <v>40286.077879999997</v>
      </c>
      <c r="E24" s="136">
        <v>30203.610499999999</v>
      </c>
      <c r="F24" s="136">
        <v>54047.945049999995</v>
      </c>
      <c r="G24" s="136">
        <v>8394.858040000001</v>
      </c>
      <c r="H24" s="137">
        <v>264083.18022000004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609CEF2-D33A-4523-9871-A1E3B763A1F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E07BC-1A78-4067-97C6-D21BF09634C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235758</v>
      </c>
      <c r="E15" s="150" t="s">
        <v>176</v>
      </c>
      <c r="F15" s="151">
        <v>31215</v>
      </c>
      <c r="G15" s="20"/>
      <c r="I15" s="100" t="s">
        <v>177</v>
      </c>
      <c r="J15" s="149">
        <v>35298</v>
      </c>
      <c r="K15" s="23"/>
    </row>
    <row r="16" spans="1:11" ht="51" customHeight="1" x14ac:dyDescent="0.3">
      <c r="A16" s="20"/>
      <c r="B16" s="150" t="s">
        <v>178</v>
      </c>
      <c r="C16" s="152">
        <v>17723700.603190001</v>
      </c>
      <c r="E16" s="150" t="s">
        <v>179</v>
      </c>
      <c r="F16" s="153">
        <v>4693.8377</v>
      </c>
      <c r="G16" s="20"/>
      <c r="I16" s="150" t="s">
        <v>180</v>
      </c>
      <c r="J16" s="152">
        <v>14768</v>
      </c>
      <c r="K16" s="23"/>
    </row>
    <row r="17" spans="1:13" ht="51" customHeight="1" thickBot="1" x14ac:dyDescent="0.35">
      <c r="A17" s="20"/>
      <c r="B17" s="150" t="s">
        <v>181</v>
      </c>
      <c r="C17" s="152">
        <v>7174622.3199800001</v>
      </c>
      <c r="E17" s="150" t="s">
        <v>182</v>
      </c>
      <c r="F17" s="153">
        <v>1270.7910999999999</v>
      </c>
      <c r="G17" s="20"/>
      <c r="I17" s="154" t="s">
        <v>183</v>
      </c>
      <c r="J17" s="155">
        <v>151360.20000000001</v>
      </c>
      <c r="K17" s="23"/>
    </row>
    <row r="18" spans="1:13" ht="51" customHeight="1" thickBot="1" x14ac:dyDescent="0.35">
      <c r="A18" s="20"/>
      <c r="B18" s="154" t="s">
        <v>184</v>
      </c>
      <c r="C18" s="156">
        <v>10549078.28321</v>
      </c>
      <c r="D18" s="157"/>
      <c r="E18" s="154" t="s">
        <v>185</v>
      </c>
      <c r="F18" s="158">
        <v>3423.0466000000001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042E9A3-313E-4FF0-AC95-31059F294FD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A169-2BB0-46E4-BBD2-1D45C017903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143206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4592.7930187980946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24383.01041625351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0.89045071250703511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7853E88-2387-4DDE-8CD9-F946D5445FB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7161-D9B9-4D55-AAC6-F91DCD8BD43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209.67999887466431</v>
      </c>
      <c r="H14" s="25" t="s">
        <v>17</v>
      </c>
      <c r="I14" s="26">
        <v>3.985046555915752E-2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267014</v>
      </c>
      <c r="H16" s="25" t="s">
        <v>17</v>
      </c>
      <c r="I16" s="26">
        <v>0.45191427280312635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9.0867894567326052E-2</v>
      </c>
      <c r="H18" s="25" t="s">
        <v>20</v>
      </c>
      <c r="I18" s="26">
        <v>7.5755139620648865E-2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1273.4357183949003</v>
      </c>
      <c r="H20" s="25" t="s">
        <v>20</v>
      </c>
      <c r="I20" s="33">
        <v>112.29343548484161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4.6969915435145726</v>
      </c>
      <c r="H22" s="25" t="s">
        <v>20</v>
      </c>
      <c r="I22" s="33">
        <v>7.3780783987841279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9977</v>
      </c>
      <c r="H24" s="25" t="s">
        <v>17</v>
      </c>
      <c r="I24" s="26">
        <v>0.51208746086331669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111248</v>
      </c>
      <c r="H26" s="25" t="s">
        <v>17</v>
      </c>
      <c r="I26" s="26">
        <v>0.55663521099980984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14314</v>
      </c>
      <c r="H28" s="25" t="s">
        <v>20</v>
      </c>
      <c r="I28" s="36">
        <v>31809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10761</v>
      </c>
      <c r="H30" s="25" t="s">
        <v>17</v>
      </c>
      <c r="I30" s="26">
        <v>0.13588836974365451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156</v>
      </c>
      <c r="H32" s="25" t="s">
        <v>17</v>
      </c>
      <c r="I32" s="26">
        <v>0.42739726027397262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182405</v>
      </c>
      <c r="H36" s="25" t="s">
        <v>17</v>
      </c>
      <c r="I36" s="26">
        <v>0.41337494164411748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265895.08043000003</v>
      </c>
      <c r="H38" s="25" t="s">
        <v>17</v>
      </c>
      <c r="I38" s="26">
        <v>0.42641629770095102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24383.01041625351</v>
      </c>
      <c r="H40" s="25" t="s">
        <v>20</v>
      </c>
      <c r="I40" s="36">
        <v>22102.266162334854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690A51E-56B0-4F52-B559-DFD0074E65C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3601-70AA-49A0-AED8-239224488010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209.67999887466431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4.6969915435145726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18453</v>
      </c>
    </row>
    <row r="25" spans="1:7" x14ac:dyDescent="0.3">
      <c r="B25" s="49" t="s">
        <v>37</v>
      </c>
      <c r="C25" s="50">
        <v>30425</v>
      </c>
    </row>
    <row r="26" spans="1:7" x14ac:dyDescent="0.3">
      <c r="B26" s="49" t="s">
        <v>38</v>
      </c>
      <c r="C26" s="50">
        <v>26724</v>
      </c>
    </row>
    <row r="27" spans="1:7" x14ac:dyDescent="0.3">
      <c r="B27" s="49" t="s">
        <v>39</v>
      </c>
      <c r="C27" s="50">
        <v>13824</v>
      </c>
    </row>
    <row r="28" spans="1:7" x14ac:dyDescent="0.3">
      <c r="B28" s="49" t="s">
        <v>40</v>
      </c>
      <c r="C28" s="50">
        <v>173635</v>
      </c>
    </row>
    <row r="29" spans="1:7" x14ac:dyDescent="0.3">
      <c r="B29" s="49" t="s">
        <v>41</v>
      </c>
      <c r="C29" s="50">
        <v>3953</v>
      </c>
    </row>
  </sheetData>
  <mergeCells count="3">
    <mergeCell ref="C6:E6"/>
    <mergeCell ref="C8:E8"/>
    <mergeCell ref="C10:E10"/>
  </mergeCells>
  <hyperlinks>
    <hyperlink ref="A7" location="Indice!A1" display="Índice" xr:uid="{8708ECF6-AEAD-45EA-B559-19E97B5A2F0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E1C81-6F48-4F5F-8941-CE275CC88C04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267014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0.52887863557716075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9.0867894567326052E-2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0.56355182873271104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1273.4357183949003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0.24337300665882688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1375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1006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2671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-1296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34131</v>
      </c>
      <c r="H35" s="61"/>
      <c r="I35" s="61">
        <v>39475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17498</v>
      </c>
      <c r="H37" s="63">
        <v>16633</v>
      </c>
      <c r="I37" s="63">
        <v>20241</v>
      </c>
      <c r="J37" s="63">
        <v>19234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A35C623-836E-4FD1-B25A-9292098072A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72272-D96C-4BB5-93E3-7F6340BACB9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242751</v>
      </c>
      <c r="D11" s="66"/>
      <c r="E11" s="67" t="s">
        <v>56</v>
      </c>
      <c r="F11" s="65">
        <v>24263</v>
      </c>
      <c r="G11" s="67" t="s">
        <v>57</v>
      </c>
      <c r="H11" s="66"/>
      <c r="I11" s="65">
        <v>8745</v>
      </c>
      <c r="J11" s="67" t="s">
        <v>58</v>
      </c>
      <c r="K11" s="68">
        <v>1760</v>
      </c>
    </row>
    <row r="12" spans="1:11" ht="30.75" customHeight="1" thickBot="1" x14ac:dyDescent="0.35">
      <c r="B12" s="64" t="s">
        <v>59</v>
      </c>
      <c r="C12" s="65">
        <v>12435</v>
      </c>
      <c r="D12" s="67"/>
      <c r="E12" s="67" t="s">
        <v>60</v>
      </c>
      <c r="F12" s="65">
        <v>1275</v>
      </c>
      <c r="G12" s="67" t="s">
        <v>61</v>
      </c>
      <c r="H12" s="67"/>
      <c r="I12" s="65">
        <v>26</v>
      </c>
      <c r="J12" s="67" t="s">
        <v>62</v>
      </c>
      <c r="K12" s="68">
        <v>22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267014</v>
      </c>
      <c r="J14" s="69"/>
      <c r="K14" s="69"/>
    </row>
    <row r="16" spans="1:11" x14ac:dyDescent="0.3">
      <c r="B16" s="21" t="s">
        <v>65</v>
      </c>
      <c r="C16" s="76">
        <v>3581</v>
      </c>
    </row>
    <row r="17" spans="2:3" x14ac:dyDescent="0.3">
      <c r="B17" s="21" t="s">
        <v>66</v>
      </c>
      <c r="C17" s="76">
        <v>3223</v>
      </c>
    </row>
    <row r="18" spans="2:3" x14ac:dyDescent="0.3">
      <c r="B18" s="21" t="s">
        <v>67</v>
      </c>
      <c r="C18" s="76">
        <v>2503</v>
      </c>
    </row>
    <row r="19" spans="2:3" x14ac:dyDescent="0.3">
      <c r="B19" s="21" t="s">
        <v>68</v>
      </c>
      <c r="C19" s="76">
        <v>1741</v>
      </c>
    </row>
    <row r="20" spans="2:3" x14ac:dyDescent="0.3">
      <c r="B20" s="21" t="s">
        <v>69</v>
      </c>
      <c r="C20" s="76">
        <v>1064</v>
      </c>
    </row>
    <row r="21" spans="2:3" x14ac:dyDescent="0.3">
      <c r="B21" s="21" t="s">
        <v>70</v>
      </c>
      <c r="C21" s="76">
        <v>1041</v>
      </c>
    </row>
    <row r="22" spans="2:3" x14ac:dyDescent="0.3">
      <c r="B22" s="21" t="s">
        <v>71</v>
      </c>
      <c r="C22" s="76">
        <v>792</v>
      </c>
    </row>
    <row r="23" spans="2:3" x14ac:dyDescent="0.3">
      <c r="B23" s="21" t="s">
        <v>72</v>
      </c>
      <c r="C23" s="76">
        <v>722</v>
      </c>
    </row>
    <row r="24" spans="2:3" x14ac:dyDescent="0.3">
      <c r="B24" s="21" t="s">
        <v>73</v>
      </c>
      <c r="C24" s="76">
        <v>620</v>
      </c>
    </row>
    <row r="25" spans="2:3" x14ac:dyDescent="0.3">
      <c r="B25" s="21" t="s">
        <v>74</v>
      </c>
      <c r="C25" s="76">
        <v>608</v>
      </c>
    </row>
    <row r="26" spans="2:3" x14ac:dyDescent="0.3">
      <c r="B26" s="21" t="s">
        <v>75</v>
      </c>
      <c r="C26" s="76">
        <v>579</v>
      </c>
    </row>
    <row r="27" spans="2:3" x14ac:dyDescent="0.3">
      <c r="B27" s="21" t="s">
        <v>76</v>
      </c>
      <c r="C27" s="76">
        <v>543</v>
      </c>
    </row>
    <row r="28" spans="2:3" x14ac:dyDescent="0.3">
      <c r="B28" s="21" t="s">
        <v>77</v>
      </c>
      <c r="C28" s="76">
        <v>502</v>
      </c>
    </row>
    <row r="29" spans="2:3" x14ac:dyDescent="0.3">
      <c r="B29" s="21" t="s">
        <v>78</v>
      </c>
      <c r="C29" s="76">
        <v>422</v>
      </c>
    </row>
    <row r="30" spans="2:3" x14ac:dyDescent="0.3">
      <c r="B30" s="21" t="s">
        <v>79</v>
      </c>
      <c r="C30" s="76">
        <v>420</v>
      </c>
    </row>
    <row r="31" spans="2:3" x14ac:dyDescent="0.3">
      <c r="B31" s="21" t="s">
        <v>80</v>
      </c>
      <c r="C31" s="76">
        <v>403</v>
      </c>
    </row>
    <row r="32" spans="2:3" x14ac:dyDescent="0.3">
      <c r="B32" s="21" t="s">
        <v>81</v>
      </c>
      <c r="C32" s="76">
        <v>396</v>
      </c>
    </row>
    <row r="33" spans="2:3" x14ac:dyDescent="0.3">
      <c r="B33" s="21" t="s">
        <v>82</v>
      </c>
      <c r="C33" s="76">
        <v>382</v>
      </c>
    </row>
    <row r="34" spans="2:3" x14ac:dyDescent="0.3">
      <c r="B34" s="21" t="s">
        <v>83</v>
      </c>
      <c r="C34" s="76">
        <v>359</v>
      </c>
    </row>
    <row r="35" spans="2:3" x14ac:dyDescent="0.3">
      <c r="B35" s="21" t="s">
        <v>84</v>
      </c>
      <c r="C35" s="76">
        <v>344</v>
      </c>
    </row>
    <row r="36" spans="2:3" x14ac:dyDescent="0.3">
      <c r="B36" s="21" t="s">
        <v>85</v>
      </c>
      <c r="C36" s="76">
        <v>335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9744B41-8481-4520-8BE5-12BB7FA2B40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B6A4-2962-4F45-9FE4-44F9E327F90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92078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20353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14314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6039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5.1489082336490827E-2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6205</v>
      </c>
      <c r="E28" s="89">
        <v>1692</v>
      </c>
      <c r="F28" s="89">
        <v>30159</v>
      </c>
      <c r="G28" s="90">
        <v>73192</v>
      </c>
      <c r="H28" s="90">
        <f>SUM(D28:G28)</f>
        <v>111248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B8A4CCB-4920-4D84-96F3-8BD02E42411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FE74-9D4F-4A0D-B40D-8CF797E024C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6046</v>
      </c>
      <c r="D15" s="107">
        <v>85269</v>
      </c>
      <c r="E15" s="108">
        <v>2860</v>
      </c>
      <c r="G15" s="105" t="s">
        <v>98</v>
      </c>
      <c r="H15" s="109">
        <v>319</v>
      </c>
      <c r="I15" s="107">
        <v>1240</v>
      </c>
      <c r="J15" s="107">
        <v>25299</v>
      </c>
      <c r="K15" s="110">
        <v>67317</v>
      </c>
      <c r="L15" s="111"/>
      <c r="M15" s="105" t="s">
        <v>98</v>
      </c>
      <c r="N15" s="112">
        <v>18732</v>
      </c>
      <c r="O15" s="112">
        <v>19017</v>
      </c>
      <c r="P15" s="112">
        <v>16656</v>
      </c>
      <c r="Q15" s="108">
        <v>39770</v>
      </c>
      <c r="R15" s="23"/>
    </row>
    <row r="16" spans="1:18" ht="34.5" customHeight="1" thickBot="1" x14ac:dyDescent="0.35">
      <c r="A16" s="20"/>
      <c r="B16" s="113" t="s">
        <v>110</v>
      </c>
      <c r="C16" s="114">
        <v>2687</v>
      </c>
      <c r="D16" s="115">
        <v>4587</v>
      </c>
      <c r="E16" s="116">
        <v>2703</v>
      </c>
      <c r="G16" s="113" t="s">
        <v>110</v>
      </c>
      <c r="H16" s="114">
        <v>31</v>
      </c>
      <c r="I16" s="115">
        <v>203</v>
      </c>
      <c r="J16" s="115">
        <v>2751</v>
      </c>
      <c r="K16" s="116">
        <v>6992</v>
      </c>
      <c r="L16" s="111"/>
      <c r="M16" s="113" t="s">
        <v>110</v>
      </c>
      <c r="N16" s="115">
        <v>8824</v>
      </c>
      <c r="O16" s="115">
        <v>956</v>
      </c>
      <c r="P16" s="115">
        <v>166</v>
      </c>
      <c r="Q16" s="116">
        <v>31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9A78C1A-D23B-42E6-A212-90A465F2E83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35164-C832-4182-A3DB-9FBB5E26340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134048</v>
      </c>
      <c r="C15" s="115">
        <v>23905</v>
      </c>
      <c r="D15" s="115">
        <v>20320</v>
      </c>
      <c r="E15" s="115">
        <v>300</v>
      </c>
      <c r="F15" s="115">
        <v>1456</v>
      </c>
      <c r="G15" s="116">
        <v>2376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87321</v>
      </c>
      <c r="C21" s="115">
        <v>72396</v>
      </c>
      <c r="D21" s="116">
        <v>159717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1E87DF0-6DDA-4546-A757-30736937744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30653-C7E8-485A-921A-6441F1EE62F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26</v>
      </c>
      <c r="D16" s="122">
        <v>0</v>
      </c>
      <c r="E16" s="122">
        <v>75</v>
      </c>
      <c r="F16" s="122">
        <v>13</v>
      </c>
      <c r="G16" s="123">
        <v>0</v>
      </c>
      <c r="H16" s="124">
        <v>114</v>
      </c>
      <c r="I16" s="23"/>
    </row>
    <row r="17" spans="1:9" ht="32.25" customHeight="1" thickBot="1" x14ac:dyDescent="0.35">
      <c r="A17" s="20"/>
      <c r="B17" s="125" t="s">
        <v>130</v>
      </c>
      <c r="C17" s="115">
        <v>26</v>
      </c>
      <c r="D17" s="115">
        <v>4</v>
      </c>
      <c r="E17" s="115">
        <v>99</v>
      </c>
      <c r="F17" s="115">
        <v>13</v>
      </c>
      <c r="G17" s="126">
        <v>1</v>
      </c>
      <c r="H17" s="116">
        <v>143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1312</v>
      </c>
      <c r="D22" s="122">
        <v>0</v>
      </c>
      <c r="E22" s="122">
        <v>5048</v>
      </c>
      <c r="F22" s="122">
        <v>241</v>
      </c>
      <c r="G22" s="123">
        <v>0</v>
      </c>
      <c r="H22" s="124">
        <v>6601</v>
      </c>
      <c r="I22" s="23"/>
    </row>
    <row r="23" spans="1:9" ht="32.25" customHeight="1" thickBot="1" x14ac:dyDescent="0.35">
      <c r="A23" s="20"/>
      <c r="B23" s="125" t="s">
        <v>130</v>
      </c>
      <c r="C23" s="115">
        <v>1297</v>
      </c>
      <c r="D23" s="115">
        <v>2686</v>
      </c>
      <c r="E23" s="115">
        <v>6513</v>
      </c>
      <c r="F23" s="115">
        <v>239</v>
      </c>
      <c r="G23" s="126">
        <v>26</v>
      </c>
      <c r="H23" s="116">
        <v>10761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8D95322-88A0-48F0-A881-2A1955C256D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2025-06-02T10:20:05Z</dcterms:modified>
</cp:coreProperties>
</file>